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2"/>
  <workbookPr defaultThemeVersion="166925"/>
  <mc:AlternateContent xmlns:mc="http://schemas.openxmlformats.org/markup-compatibility/2006">
    <mc:Choice Requires="x15">
      <x15ac:absPath xmlns:x15ac="http://schemas.microsoft.com/office/spreadsheetml/2010/11/ac" url="I:\LICITA\2023\Editais\PE 1703.2023 SRP SGPE 48895.2023 - Rouparia\Planilha Global\"/>
    </mc:Choice>
  </mc:AlternateContent>
  <xr:revisionPtr revIDLastSave="0" documentId="8_{B4C53090-E2F0-4B15-A15E-AAA68B921B45}" xr6:coauthVersionLast="47" xr6:coauthVersionMax="47" xr10:uidLastSave="{00000000-0000-0000-0000-000000000000}"/>
  <bookViews>
    <workbookView xWindow="-120" yWindow="-120" windowWidth="29040" windowHeight="15840"/>
  </bookViews>
  <sheets>
    <sheet name="SIGECOM_anexoII_3611" sheetId="1" r:id="rId1"/>
  </sheets>
  <definedNames>
    <definedName name="_xlnm._FilterDatabase" localSheetId="0" hidden="1">SIGECOM_anexoII_3611!$A$1:$P$36</definedName>
  </definedNames>
  <calcPr calcId="0"/>
</workbook>
</file>

<file path=xl/calcChain.xml><?xml version="1.0" encoding="utf-8"?>
<calcChain xmlns="http://schemas.openxmlformats.org/spreadsheetml/2006/main">
  <c r="G37" i="1" l="1"/>
  <c r="G3" i="1" l="1"/>
  <c r="G4" i="1"/>
  <c r="G5" i="1"/>
  <c r="G6" i="1"/>
  <c r="G7" i="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2" i="1"/>
</calcChain>
</file>

<file path=xl/sharedStrings.xml><?xml version="1.0" encoding="utf-8"?>
<sst xmlns="http://schemas.openxmlformats.org/spreadsheetml/2006/main" count="109" uniqueCount="55">
  <si>
    <t>Item</t>
  </si>
  <si>
    <t>Material</t>
  </si>
  <si>
    <t>Qtda Total</t>
  </si>
  <si>
    <t>Valor Médio</t>
  </si>
  <si>
    <t>Total Item</t>
  </si>
  <si>
    <t>LENCOL DE TECIDO, SOLTEIRO, Lençol Casal - Lençóis para maca casal: com elástico, 100% algodão, dimensões aproximadas: 1,40m de largura e 1,90m de comprimentoe 30 cm de altura. Logomarca a ser definida impressa no centro, dimensões de 14x13cm aproximadamente.</t>
  </si>
  <si>
    <t>LENCOL DE TECIDO, SOLTEIRO, Lençol Solteiro - Lençóis para maca: algodão ou percal ou microfibra na cor branca. Tamanho: 1,00 x 2,00m</t>
  </si>
  <si>
    <t>TOALHA DE MESA, REDONDA, Toalha de mesa redonda, medindo aproximadamente 178cm diâmetro. Composição 59% algodão e 41% poliéster, permitindo variação de 5%. Cores da toalha a escolher: branca, vermelha ou verde.</t>
  </si>
  <si>
    <t>TOALHA DE MESA, TECIDO 100% ALGODAO,LISO,RESIST.A LAVAGEM IND.,COR BRANCA, Toalha de mesa retangular, medindo aproximadamente 1,60mX2,70m. Composição 53% algodão, 47% poliéster. Cores da toalha a escolher: branca, vermelha ou verde.</t>
  </si>
  <si>
    <t>TOALHA DE ROSTO, MEDINDO 45 X 75 CM, Toalha de rosto, dupla face, em tecido 100% algodão, pré-lavada e pré-encolhida, gramatura de, no mínimo, 500gr/m², medindo, no mínimo, 45x75cm. Logomarca a ser definida e impressa em uma das pontas nas dimensões de 14x13cm aproximadamente. Cores da toalha a escolher: branca, vermelha ou verde.</t>
  </si>
  <si>
    <t>AGASALHO, AGASALHO UNIFORME PARA DELEGACAO FEMININO, Agasalho uniforme para delegação FEMININO. Confeccionado em 100% Poliamida. Casaco com abertura frontal com fechamento em ziper, cós e punhos em RIB elástico, bolsos laterais com fechamento em zíper, com logomarca bordada no lado esquerdo do peito, dimensões aproximadas de 9x5cm e com a logo marca nas costas e do nome da função (a definir), dimensões aproximadas 20x25cm. Calça: cós com elástico e cordão para ajuste,com bolsos laterias, bordado com a logomarca no lado esquerdo da calça, dimensões aproximadas 9x5cm. Até 4 cores do bordado. Cores do agasalho: preta, branca, amarela, verde e vermelha a escolher. Tamanho PP ao GG adulto a ser definido no momento do pedido. As medidas deverão seguir a norma ABNT NBR 16060 de referências de medidas do corpo humano.</t>
  </si>
  <si>
    <t>AGASALHO, AGASALHO UNIFORME PARA DELEGACAO MASCULINO, Agasalho uniforme para delegação MASCULINO. Confeccionado em NBA 100% poliéster, chimpa, não peluciado. Casaco com abertura frontal com fechamento em ziper, cós e punhos em RIB elástico, bolsos laterais com fechamento em zíper, com logomarca bordada no lado esquerdo do peito, dimensões aproximadas de 9x5cm e nas costas e do nome da função (a definir), dimensões aproximadas 20x25cm. Calça: cós com elástico e cordão para ajuste, com bolsos laterias com fechamento em zíper, bordado com a logomarca no lado esquerdo da calça, dimensões aproximadas 9x5cm. Até 4 cores do bordado. Cores do agasalho: preta, branca, amarela, verde e vermelha a escolher. Tamanho PP ao GG adulto a ser definido no momento do pedido. As medidas deverão seguir a norma ABNT NBR 16060 de referências de medidas do corpo humano.</t>
  </si>
  <si>
    <t>BONE DE BRIM, BORDADO, Boné - Boné Material Corpo: Brim , Modelo: Americano , Material Regulador Abertura: Tecido Com Fivela / Fecho Metálico , Cor: Preta , Tamanho: Sob Medida , Características Adicionais: Bordado (até 4 cores), Conforme Modelo Do Órgão</t>
  </si>
  <si>
    <t>CAMISA, POLO EM MALHA PIQUET, Camisa polo, tecido em Piquet (malha tecido com 50% dos fios de algodão e 50% de poliéster), unissex. A camiseta terá uma área reservada para bordar de até 10x10 cm na frente, podendo conter até 4 cores, logomarca a definir. Tamanho PP ao GG. As medidas deverão seguir a norma ABNT NBR 16060 de referências de medidas do corpo humano. Cores das camisetas: preta, branca, amarela, verde e vermelha a escolher.</t>
  </si>
  <si>
    <t>CAMISETA, ALGODAO, FIO 30/1, Camiseta, 30x1 penteado, gola ombro a ombro com elastano, reforçada na costura. A camiseta terá uma área reservada para serigrafia de até 28x21cm na frente e nas costas, podendo conter até 4 cores em cada lado, logomarca a definir. Tamanho PP ao GG. As medidas deverão seguir a norma ABNT NBR 16060 de referências de medidas do corpo humano. Cores das camisetas: preta, branca, amarela, verde e vermelha a escolher.</t>
  </si>
  <si>
    <t>CASACO, ADULTO MOLETOM GROSSO,APELUCIADO,C/GOLA,COR AZUL/CINZA "G", Blusão em moletom, gola careca, unissex, com forro flanelado/peluciado, composição: pelo menos 50% de algodão. A blusa terá uma área reservada para estampa de até 28x21cm na frente e nas costas, podendo conter até 4 cores em cada lado, logomarca a definir. Tamanho PP ao GG. As medidas deverão seguir a norma ABNT NBR 16060 de referências de medidas do corpo humano. Cores das camisetas: preta, branca, amarela, verde e vermelha a escolher.</t>
  </si>
  <si>
    <t>COLETE, COM ELASTICO, EM MICROFIBRA, Colete esportivo, unissex, 100% poliéster, aberto dos lados com 1 elástico de cada lado da barra. O elástico deverá ser reforçado e com costuras e acabamento nas laterais e no pescoço, garantindo durabilidade e conforto. Tamanho M e G adulto a ser definido no momento do pedido. As medidas deverão seguir a norma ABNT NBR 16060 de referências de medidas do corpo humano. Cores do colete: preta, branca, amarela, verde e vermelha a escolher.</t>
  </si>
  <si>
    <t>COLETE, S/MANGA COM GOLA,ZIPERNA CINTURA., Colete confeccionado em tecido misto, composto por, aproximadamente, 67% de fibra de poliéster e 33% de fibra de algodão, com gramatura mínima de 221 gm². A frente deverá ser aberta com fechamento em zíper, possuindo dois bolsos superiores fechados por velcro, na altura do tórax e dois bolsos inferiores na altura do abdômen, medindo 17cm de largura e 22cm de altura. Boca fechada por velcro e fole de 2cm em toda a extensão do mesmo fechados por velcro. No bolso direito superior, deverá estar sylkado uma logomarca a definir, com até 4 cores, no bolso esquerdo superior deverá ser bordado inscrição a definir, com até 4 cores. Nas costas do colete, deverá estar sylkado uma logomarca e uma inscrição a definir. Tamanho PP ao GG. As medidas deverão seguir a norma ABNT NBR 16060 de referências de medidas do corpo humano. Cores do colete: preta, branca, amarela, verde e vermelha a escolher. Máximo de 4 cores para o silkado/inscrição das costas.</t>
  </si>
  <si>
    <t>MEIA PARA PRATICA DESPORTIVA, UNISSEX, Meia para prática desportiva, par. Meião Unissex - liso sem detalhes. Tamanho adulto a ser definido no momento do pedido. As medidas deverão seguir a norma ABNT NBR 16060 de referências de medidas do corpo humano. Cores: Azul, preta, branca, amarela, verde e vermelha a escolher.</t>
  </si>
  <si>
    <t>PARKA, PRETA, Jaqueta Corta Vento - corta vento repelente a água, 100% Poliéster, cor a definir, forrada: todo o interior revestido com forro, gola alta, com capuz com cordão de ajuste com ponteiras, elástico nas mangas e cintura, zíper tratorado na cor da jaqueta, personalizado estampa full print Tamanhos do PP ao G4.</t>
  </si>
  <si>
    <t>CALCAO PARA PRATICA DESPORTIVA, PRATICA DESPORTIVA, [ PECA ]CALCAO PARA PRATICA DESPORTIVA, PRATICA DESPORTIVA, Short de treino feminino Short modelo Doll na cor a definir em tecido malha fitness 90% poliéster/ 10% elastano gramatura 300g/m² com listras nas laterais para a modalidade cheerleader. Estampa a definir na frente e atrás. Tamanhos entre PP ao GG. As medidas deverão seguir a norma ABNT NBR 16060 de referências de medidas do corpo humano</t>
  </si>
  <si>
    <t>CALCAO PARA PRATICA DESPORTIVA, PRATICA DESPORTIVA, Bermuda de basquete, mais comprida, feita com tecido de tecnologia Dry Fit, proteção contra raios UV, tratamento antibacteriano que ajuda na redução de odores e cadarço interno de regulagem. Deve conter a numeração dos jogadores de acordo com a regra da modalidade, a logomarca da UDESC e o design escolhido para o uniforme. Arte estampada com a técnica de sublimação em diversas cores. Tamanho PP ao GG adulto a ser definido no momento do pedido. As medidas deverão seguir a norma ABNT NBR 16060 de referências de medidas do corpo humano.</t>
  </si>
  <si>
    <t>CALCAO PARA PRATICA DESPORTIVA, PRATICA DESPORTIVA, Calção esportivo para modalidades diversas (masculino e feminino), feito com tecido de tecnologia Dry Fit, proteção contra raios UV, tratamento antibacteriano que ajuda na redução de odores e cadarço interno de regulagem. Deve conter a numeração dos jogadores de acordo com a regra da modalidade, a logomarca da UDESC e o design escolhido para o uniforme. Arte estampada com a técnica de sublimação em diversas cores. Tamanho PP ao GG adulto a ser definido no momento do pedido. As medidas deverão seguir a norma ABNT NBR 16060 de referências de medidas do corpo humano.</t>
  </si>
  <si>
    <t>CAMISETA PARA PRATICA DESPORTIVA, CAMISETA DE JOGO DRY FIT COM SUBLIMACAO TOTAL, Camisa manga longa, unissex, feita com tecido de tecnologia Dry Fit, proteção contra raios UV e tratamento antibacteriano que ajuda na redução de odores. Composição 100% poliamida. A camisa terá uma área reservada para estampa de até 28x21cm na frente e nas costas, podendo conter até 4 cores em cada lado, logomarca a definir. Tamanho PP ao GG. As medidas deverão seguir a norma ABNT NBR 16060 de referências de medidas do corpo humano. Cores das camisetas: preta, branca, amarela, verde e vermelha a escolher.</t>
  </si>
  <si>
    <t>CAMISETA PARA PRATICA DESPORTIVA, PRATICA DESPORTIVA, CAMISETA PARA PRATICA DESPORTIVA, PRATICA DESPORTIVA, Camiseta de treino masculina Camiseta simples de manga curta modelo masculino para a modalidade cheerleader em cor a definir, tecido tecido 100%poliéster Dry fit gramatura 130g/m² com bainha simples. Estampa na frente e na parte de trás da camiseta. Tamanhos entre P ao GG. As medidas deverão seguir a norma ABNT NBR 16060 de referências de medidas do corpo humano.</t>
  </si>
  <si>
    <t>CAMISETA PARA PRATICA DESPORTIVA, PRATICA DESPORTIVA, [ PECA ] CAMISETA PARA PRATICA DESPORTIVA, PRATICA DESPORTIVA, Camiseta de treino feminina Camiseta simples de manga curta modelo baby look para a modalidade cheerleader em cor a definir, tecido 100% poliéster Dry fit gramatura 130g/m². com bainha simples. Estampa na frente e na parte de trás da camiseta (até 4 cores0. Tamanhos entre PP ao GG. As medidas deverão seguir a norma ABNT NBR 16060 de referências de medidas do corpo humano.</t>
  </si>
  <si>
    <t>CAMISETA PARA PRATICA DESPORTIVA, PRATICA DESPORTIVA, Camiseta esportiva para modalidades diversas (masculino e feminino), feita com tecido de tecnologia Dry Fit, proteção contra raios UV e tratamento antibacteriano que ajuda na redução de odores. A camiseta deve conter uma área reservada para estampar “Florianópolis” na frente, a logomarca da UDESC na frente e atrás, a numeração dos jogadores de acordo com a regra da modalidade. Arte estampada com a técnica de sublimação em diversas cores. Tamanho PP ao GG adulto a ser definido no momento do pedido. As medidas deverão seguir a norma ABNT NBR 16060 de referências de medidas do corpo humano.</t>
  </si>
  <si>
    <t>CAMISETA PARA PRATICA DESPORTIVA, PRATICA DESPORTIVA, Regata esportiva modalidade basquete ou voleibol (masculino e feminino), feita com tecido de tecnologia Dry Fit, proteção contra raios UV e tratamento antibacteriano que ajuda na redução de odores. A regata deve conter uma área reservada para estampar “Florianópolis\ ou o nome da cidade do Centro demandante, na frente, a logo da UDESC na frente e atrás, a numeração dos jogadores de acordo com a regra da modalidade. Arte estampada com a técnica de sublimação em diversas cores. Tamanho PP ao GG adulto a ser definido no momento do pedido. As medidas deverão seguir a norma ABNT NBR 16060 de referências de medidas do corpo humano."</t>
  </si>
  <si>
    <t>CAMISETA PARA PRATICA DESPORTIVA, PRATICA DESPORTIVA, Top Feminino Nadador Clássico - material: Suplex: 90% Poliéster e 10% Elastano - Personalizado com Sublimação total, até 4 cores - tamanhos PP ao GG. As medidas deverão seguir a norma ABNT NBR 16060 de referências de medidas do corpo humano</t>
  </si>
  <si>
    <t>CONJUNTO PARA PRATICA DESPORTIVA, KIT DE UNIFORME PARA ATLETAS, [ KIT ] CONJUNTO PARA PRATICA DESPORTIVA, KIT DE UNIFORME PARA ATLETAS CHEERLEADER, Uniforme apresentação Feminino Top em cor a definir em tecido Neoprene malha fitness 92% poliamida texturizada 8% elastano gramatura 300g/m², modelo regata gola V até a altura do umbigo com possibilidade de personalização por serigrafia (até 4 cores). Tamanhos entre PP e GG. Estampa a definir na frente (5cm de altura) na altura do peito. Shorts saia na em cor a definir com saia em tecido Neoprene e shorts em suplex, podendo ser duas peças separada. Modelo curto com altura até o umbigo com um recorte em V de 5cm na borda da saia e listras contornando a bainha. Tamanhos entre PP e GG - As medidas deverão seguir a norma ABNT NBR 16060 de referências de medidas do corpo humano.</t>
  </si>
  <si>
    <t>CONJUNTO PARA PRATICA DESPORTIVA, KIT DE UNIFORME PARA ATLETAS, [ KIT ] CONJUNTO PARA PRATICA DESPORTIVA, KIT DE UNIFORME PARA ATLETAS CHEERLEADER, Uniforme Masculino Camiseta em cor a definir tecido Neoprene malha fitness 92% poliamida texturizada 8% elastano gramatura 300g/m², modelo simples gola V com possibilidade de personalização por serigrafia (até 4 cores). Tamanhos entre P e GG (As medidas deverão seguir a norma ABNT NBR 16060 de referências de medidas do corpo humano.) Estampa a definir na frente (5cm de altura) na altura do peito. Bermuda na cor a definir em tecido Neoprene. Listras nas laterais.</t>
  </si>
  <si>
    <t>BANDEIRA, DIVERSAS, Bandeira Personalizada, em poliéster. Dimensões aproximadas: Largura: 1,25m e Altura: 0,90m. Tecido duralon 100% poliéster. Alta definição 6 passes qualidade fotográfica. Costura reforçada em toda volta Linha sintética, tarja com ilhoses para fixação no mastro.</t>
  </si>
  <si>
    <t>BANDEIRA, DIVERSAS, Bandeira Personalizada, em poliéster. Dimensões: 2,5 panos: 1,12x1,60m. Tecido duralon 100% poliéster. Alta definição 6 passes qualidade fotográfica. Costura reforçada em toda volta Linha sintética, tarja com ilhoses para fixação no mastro.</t>
  </si>
  <si>
    <t>BANDEIRA, DO BRASIL, BANDEIRA OFICIAL DO Brasil, Santa Catarina e UDESC – Tamanho oficial de quatro panos, para uso externo, medindo 180cm x 256cm, confeccionada em tecido de 100% poliéster, dupla-face.</t>
  </si>
  <si>
    <t>BANDEIRA, DO BRASIL COM 02 PANOS EM TECIDO SINTETICO, BANDEIRA OFICIAL DO Brasil, Santa Catarina e UDESC – Tamanho oficial de dois panos e meio, para uso externo, medindo 112 x 160cm, confeccionada em tecido de 100% poliéster, dupla-face. Tecido duralon 100% poliéster. Alta definição 6 passes qualidade fotográfica. Costura reforçada em toda volta Linha sintética, tarja com ilhoses para fixação no mastro.</t>
  </si>
  <si>
    <t>BANDEIRA, DO BRASIL COM 02 PANOS EM TECIDO SINTETICO, BANDEIRA OFICIAL (Brasil, Santa Catarina e UDESC) Tamanho oficial de dois panos, para uso externo, medindo 90 x 128cm, confeccionada em tecido de 100% poliéster, dupla-face.Tecido duralon 100% poliéster. Alta definição 6 passes qualidade fotográfica. Costura reforçada em toda volta Linha sintética, tarja com ilhoses para fixação no mastro.</t>
  </si>
  <si>
    <t>BANDEIRA, DO BRASIL,COM 03 PANOS,TECIDO SINTETICO, BANDEIRA OFICIAL DO Brasil, Santa Catarina e UDESC – Tamanho oficial de três panos e meio, para uso externo, medindo 157cm x 224cm, confeccionada em tecido de 100% poliéster, dupla-face.</t>
  </si>
  <si>
    <t>BANDEIRA, DO BRASIL,COM 03 PANOS,TECIDO SINTETICO, BANDEIRA OFICIAL DO Brasil, Santa Catarina e UDESC – Tamanho oficial de três panos, para uso externo, medindo 135cm x 193cm, confeccionada em tecido de 100% poliéster, dupla-face. Tecido duralon 100% poliéster. Alta definição 6 passes qualidade fotográfica. Costura reforçada em toda volta Linha sintética, tarja com ilhoses para fixação no mastro.</t>
  </si>
  <si>
    <t>MOCHILA, SACOCHILA, Mochila, Sacola \Sacochila\", Confeccionada Em Nylon 210, Preta, Altura 50 Cm, Largura 40 Cm, Fechamento Superior Com Cordão Na Cor Preta, Costura Em Maquina Reta Industrial Reforçada, Formato Retangular, Com Duas Alças Para As Costas em Cordão Na Cor Preta Ajustáveis - PERSONALIZADA COM LOGO (até 4 cores)"</t>
  </si>
  <si>
    <t>SACOLA, ECOLOGICA, Ecobag. Sacola denominadas de ecológicas, de 100% algodão lona crua, gramatura a partir de 194g, de tamanho pelo menos 30cm de largura por 35cm de altura, com alças costuradas internamente, com gravação em um dos lados em uma cor (logos e/ou selos comemorativos).</t>
  </si>
  <si>
    <t>EMPRESA VENCEDORA</t>
  </si>
  <si>
    <t>MARCA/MODELO</t>
  </si>
  <si>
    <t>Stilo</t>
  </si>
  <si>
    <t>Própria</t>
  </si>
  <si>
    <t>Araçá</t>
  </si>
  <si>
    <t>ARAÇÁ MATERIAL PUBLICITARIO EIRELLI</t>
  </si>
  <si>
    <t>COR BASE CONFECÇÕES LTDA</t>
  </si>
  <si>
    <t>FS INDÚSTRIA E COMÉRCIO DE UNIFORMES LTDA</t>
  </si>
  <si>
    <t>RIMALE COM DE PROD HOTELARIA HOSPITALAR</t>
  </si>
  <si>
    <t>SÃOJOSÉ COMERCIAL LTDA</t>
  </si>
  <si>
    <t>SUPERA UNIFORMES INDUSTRIA E COMERCIO TEXTIL LTDA</t>
  </si>
  <si>
    <t>YNOV DISTRIBUICAO DE PRODUTOS LTDA ME</t>
  </si>
  <si>
    <t>FRACASSADO</t>
  </si>
  <si>
    <t xml:space="preserve">Serib </t>
  </si>
  <si>
    <t>Floripa Eco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</si>
</sst>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7">
    <xf numFmtId="0" fontId="0" fillId="0" borderId="0" xfId="0"/>
    <xf numFmtId="0" fontId="0" fillId="0" borderId="0" xfId="0" applyAlignment="1">
      <alignment wrapText="1"/>
    </xf>
    <xf numFmtId="0" fontId="0" fillId="0" borderId="0" xfId="0" applyAlignment="1">
      <alignment horizontal="center" vertical="center"/>
    </xf>
    <xf numFmtId="0" fontId="0" fillId="0" borderId="0" xfId="0" applyAlignment="1">
      <alignment horizontal="center"/>
    </xf>
    <xf numFmtId="0" fontId="0" fillId="0" borderId="10" xfId="0" applyBorder="1" applyAlignment="1">
      <alignment horizontal="center" vertical="center"/>
    </xf>
    <xf numFmtId="0" fontId="0" fillId="0" borderId="10" xfId="0" applyBorder="1" applyAlignment="1">
      <alignment wrapText="1"/>
    </xf>
    <xf numFmtId="0" fontId="16" fillId="33" borderId="10" xfId="0" applyFont="1" applyFill="1" applyBorder="1" applyAlignment="1">
      <alignment horizontal="center" vertical="center"/>
    </xf>
    <xf numFmtId="0" fontId="16" fillId="33" borderId="10" xfId="0" applyFont="1" applyFill="1" applyBorder="1" applyAlignment="1">
      <alignment horizontal="center" wrapText="1"/>
    </xf>
    <xf numFmtId="0" fontId="16" fillId="33" borderId="10" xfId="0" applyFont="1" applyFill="1" applyBorder="1" applyAlignment="1">
      <alignment horizontal="center" vertical="center" wrapText="1"/>
    </xf>
    <xf numFmtId="0" fontId="0" fillId="0" borderId="10" xfId="0" applyBorder="1" applyAlignment="1">
      <alignment horizontal="center" vertical="center" wrapText="1"/>
    </xf>
    <xf numFmtId="0" fontId="0" fillId="0" borderId="0" xfId="0" applyAlignment="1">
      <alignment horizontal="center" vertical="center" wrapText="1"/>
    </xf>
    <xf numFmtId="43" fontId="0" fillId="0" borderId="10" xfId="0" applyNumberFormat="1" applyBorder="1" applyAlignment="1">
      <alignment horizontal="center" vertical="center"/>
    </xf>
    <xf numFmtId="0" fontId="0" fillId="33" borderId="10" xfId="0" applyFill="1" applyBorder="1" applyAlignment="1">
      <alignment horizontal="center" vertical="center"/>
    </xf>
    <xf numFmtId="0" fontId="0" fillId="33" borderId="10" xfId="0" applyFill="1" applyBorder="1" applyAlignment="1">
      <alignment horizontal="center" vertical="center" wrapText="1"/>
    </xf>
    <xf numFmtId="0" fontId="0" fillId="33" borderId="10" xfId="0" applyFill="1" applyBorder="1" applyAlignment="1">
      <alignment wrapText="1"/>
    </xf>
    <xf numFmtId="43" fontId="0" fillId="33" borderId="10" xfId="0" applyNumberFormat="1" applyFill="1" applyBorder="1" applyAlignment="1">
      <alignment horizontal="center" vertical="center"/>
    </xf>
    <xf numFmtId="43" fontId="0" fillId="0" borderId="0" xfId="0" applyNumberFormat="1" applyAlignment="1">
      <alignment horizontal="center" vertical="center"/>
    </xf>
  </cellXfs>
  <cellStyles count="42">
    <cellStyle name="20% - Ênfase1" xfId="19" builtinId="30" customBuiltin="1"/>
    <cellStyle name="20% - Ênfase2" xfId="23" builtinId="34" customBuiltin="1"/>
    <cellStyle name="20% - Ênfase3" xfId="27" builtinId="38" customBuiltin="1"/>
    <cellStyle name="20% - Ênfase4" xfId="31" builtinId="42" customBuiltin="1"/>
    <cellStyle name="20% - Ênfase5" xfId="35" builtinId="46" customBuiltin="1"/>
    <cellStyle name="20% - Ênfase6" xfId="39" builtinId="50" customBuiltin="1"/>
    <cellStyle name="40% - Ênfase1" xfId="20" builtinId="31" customBuiltin="1"/>
    <cellStyle name="40% - Ênfase2" xfId="24" builtinId="35" customBuiltin="1"/>
    <cellStyle name="40% - Ênfase3" xfId="28" builtinId="39" customBuiltin="1"/>
    <cellStyle name="40% - Ênfase4" xfId="32" builtinId="43" customBuiltin="1"/>
    <cellStyle name="40% - Ênfase5" xfId="36" builtinId="47" customBuiltin="1"/>
    <cellStyle name="40% - Ênfase6" xfId="40" builtinId="51" customBuiltin="1"/>
    <cellStyle name="60% - Ênfase1" xfId="21" builtinId="32" customBuiltin="1"/>
    <cellStyle name="60% - Ênfase2" xfId="25" builtinId="36" customBuiltin="1"/>
    <cellStyle name="60% - Ênfase3" xfId="29" builtinId="40" customBuiltin="1"/>
    <cellStyle name="60% - Ênfase4" xfId="33" builtinId="44" customBuiltin="1"/>
    <cellStyle name="60% - Ênfase5" xfId="37" builtinId="48" customBuiltin="1"/>
    <cellStyle name="60% - Ênfase6" xfId="41" builtinId="52" customBuiltin="1"/>
    <cellStyle name="Bom" xfId="6" builtinId="26" customBuiltin="1"/>
    <cellStyle name="Cálculo" xfId="11" builtinId="22" customBuiltin="1"/>
    <cellStyle name="Célula de Verificação" xfId="13" builtinId="23" customBuiltin="1"/>
    <cellStyle name="Célula Vinculada" xfId="12" builtinId="24" customBuiltin="1"/>
    <cellStyle name="Ênfase1" xfId="18" builtinId="29" customBuiltin="1"/>
    <cellStyle name="Ênfase2" xfId="22" builtinId="33" customBuiltin="1"/>
    <cellStyle name="Ênfase3" xfId="26" builtinId="37" customBuiltin="1"/>
    <cellStyle name="Ênfase4" xfId="30" builtinId="41" customBuiltin="1"/>
    <cellStyle name="Ênfase5" xfId="34" builtinId="45" customBuiltin="1"/>
    <cellStyle name="Ênfase6" xfId="38" builtinId="49" customBuiltin="1"/>
    <cellStyle name="Entrada" xfId="9" builtinId="20" customBuiltin="1"/>
    <cellStyle name="Neutro" xfId="8" builtinId="28" customBuiltin="1"/>
    <cellStyle name="Normal" xfId="0" builtinId="0"/>
    <cellStyle name="Nota" xfId="15" builtinId="10" customBuiltin="1"/>
    <cellStyle name="Ruim" xfId="7" builtinId="27" customBuiltin="1"/>
    <cellStyle name="Saída" xfId="10" builtinId="21" customBuiltin="1"/>
    <cellStyle name="Texto de Aviso"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ítulo 4" xfId="5" builtinId="19"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workbookViewId="0">
      <pane xSplit="3" ySplit="1" topLeftCell="D2" activePane="bottomRight" state="frozen"/>
      <selection pane="topRight" activeCell="D1" sqref="D1"/>
      <selection pane="bottomLeft" activeCell="A2" sqref="A2"/>
      <selection pane="bottomRight" activeCell="G38" sqref="G38"/>
    </sheetView>
  </sheetViews>
  <sheetFormatPr defaultRowHeight="15" x14ac:dyDescent="0.25"/>
  <cols>
    <col min="1" max="1" width="9.140625" style="2"/>
    <col min="2" max="2" width="47.85546875" style="10" customWidth="1"/>
    <col min="3" max="3" width="60.5703125" style="1" customWidth="1"/>
    <col min="4" max="4" width="21.140625" style="10" bestFit="1" customWidth="1"/>
    <col min="5" max="5" width="10.140625" style="2" bestFit="1" customWidth="1"/>
    <col min="6" max="6" width="11.85546875" style="2" bestFit="1" customWidth="1"/>
    <col min="7" max="7" width="14.5703125" style="2" bestFit="1" customWidth="1"/>
  </cols>
  <sheetData>
    <row r="1" spans="1:7" s="3" customFormat="1" x14ac:dyDescent="0.25">
      <c r="A1" s="6" t="s">
        <v>0</v>
      </c>
      <c r="B1" s="8" t="s">
        <v>40</v>
      </c>
      <c r="C1" s="7" t="s">
        <v>1</v>
      </c>
      <c r="D1" s="8" t="s">
        <v>41</v>
      </c>
      <c r="E1" s="6" t="s">
        <v>2</v>
      </c>
      <c r="F1" s="6" t="s">
        <v>3</v>
      </c>
      <c r="G1" s="6" t="s">
        <v>4</v>
      </c>
    </row>
    <row r="2" spans="1:7" ht="75" x14ac:dyDescent="0.25">
      <c r="A2" s="4">
        <v>1</v>
      </c>
      <c r="B2" s="9" t="s">
        <v>51</v>
      </c>
      <c r="C2" s="5" t="s">
        <v>5</v>
      </c>
      <c r="D2" s="9" t="s">
        <v>42</v>
      </c>
      <c r="E2" s="4">
        <v>50</v>
      </c>
      <c r="F2" s="11">
        <v>55.51</v>
      </c>
      <c r="G2" s="11">
        <f>E2*F2</f>
        <v>2775.5</v>
      </c>
    </row>
    <row r="3" spans="1:7" ht="45" x14ac:dyDescent="0.25">
      <c r="A3" s="4">
        <v>2</v>
      </c>
      <c r="B3" s="9" t="s">
        <v>51</v>
      </c>
      <c r="C3" s="5" t="s">
        <v>6</v>
      </c>
      <c r="D3" s="9" t="s">
        <v>42</v>
      </c>
      <c r="E3" s="4">
        <v>50</v>
      </c>
      <c r="F3" s="11">
        <v>38.619999999999997</v>
      </c>
      <c r="G3" s="11">
        <f t="shared" ref="G3:G36" si="0">E3*F3</f>
        <v>1930.9999999999998</v>
      </c>
    </row>
    <row r="4" spans="1:7" ht="60" x14ac:dyDescent="0.25">
      <c r="A4" s="4">
        <v>3</v>
      </c>
      <c r="B4" s="9" t="s">
        <v>51</v>
      </c>
      <c r="C4" s="5" t="s">
        <v>7</v>
      </c>
      <c r="D4" s="9" t="s">
        <v>42</v>
      </c>
      <c r="E4" s="4">
        <v>64</v>
      </c>
      <c r="F4" s="11">
        <v>110.15</v>
      </c>
      <c r="G4" s="11">
        <f t="shared" si="0"/>
        <v>7049.6</v>
      </c>
    </row>
    <row r="5" spans="1:7" ht="75" x14ac:dyDescent="0.25">
      <c r="A5" s="4">
        <v>4</v>
      </c>
      <c r="B5" s="9" t="s">
        <v>51</v>
      </c>
      <c r="C5" s="5" t="s">
        <v>8</v>
      </c>
      <c r="D5" s="9" t="s">
        <v>42</v>
      </c>
      <c r="E5" s="4">
        <v>84</v>
      </c>
      <c r="F5" s="11">
        <v>147.5</v>
      </c>
      <c r="G5" s="11">
        <f t="shared" si="0"/>
        <v>12390</v>
      </c>
    </row>
    <row r="6" spans="1:7" ht="90" x14ac:dyDescent="0.25">
      <c r="A6" s="4">
        <v>5</v>
      </c>
      <c r="B6" s="9" t="s">
        <v>48</v>
      </c>
      <c r="C6" s="5" t="s">
        <v>9</v>
      </c>
      <c r="D6" s="9" t="s">
        <v>43</v>
      </c>
      <c r="E6" s="4">
        <v>1438</v>
      </c>
      <c r="F6" s="11">
        <v>28</v>
      </c>
      <c r="G6" s="11">
        <f t="shared" si="0"/>
        <v>40264</v>
      </c>
    </row>
    <row r="7" spans="1:7" ht="210" x14ac:dyDescent="0.25">
      <c r="A7" s="4">
        <v>6</v>
      </c>
      <c r="B7" s="9" t="s">
        <v>47</v>
      </c>
      <c r="C7" s="5" t="s">
        <v>10</v>
      </c>
      <c r="D7" s="9" t="s">
        <v>43</v>
      </c>
      <c r="E7" s="4">
        <v>725</v>
      </c>
      <c r="F7" s="11">
        <v>119</v>
      </c>
      <c r="G7" s="11">
        <f t="shared" si="0"/>
        <v>86275</v>
      </c>
    </row>
    <row r="8" spans="1:7" ht="225" x14ac:dyDescent="0.25">
      <c r="A8" s="4">
        <v>7</v>
      </c>
      <c r="B8" s="9" t="s">
        <v>47</v>
      </c>
      <c r="C8" s="5" t="s">
        <v>11</v>
      </c>
      <c r="D8" s="9" t="s">
        <v>43</v>
      </c>
      <c r="E8" s="4">
        <v>755</v>
      </c>
      <c r="F8" s="11">
        <v>119</v>
      </c>
      <c r="G8" s="11">
        <f t="shared" si="0"/>
        <v>89845</v>
      </c>
    </row>
    <row r="9" spans="1:7" ht="75" x14ac:dyDescent="0.25">
      <c r="A9" s="12">
        <v>8</v>
      </c>
      <c r="B9" s="13" t="s">
        <v>52</v>
      </c>
      <c r="C9" s="14" t="s">
        <v>12</v>
      </c>
      <c r="D9" s="13"/>
      <c r="E9" s="12">
        <v>100</v>
      </c>
      <c r="F9" s="15"/>
      <c r="G9" s="15">
        <f t="shared" si="0"/>
        <v>0</v>
      </c>
    </row>
    <row r="10" spans="1:7" ht="120" x14ac:dyDescent="0.25">
      <c r="A10" s="4">
        <v>9</v>
      </c>
      <c r="B10" s="9" t="s">
        <v>47</v>
      </c>
      <c r="C10" s="5" t="s">
        <v>13</v>
      </c>
      <c r="D10" s="9" t="s">
        <v>43</v>
      </c>
      <c r="E10" s="4">
        <v>4346</v>
      </c>
      <c r="F10" s="11">
        <v>36</v>
      </c>
      <c r="G10" s="11">
        <f t="shared" si="0"/>
        <v>156456</v>
      </c>
    </row>
    <row r="11" spans="1:7" ht="120" x14ac:dyDescent="0.25">
      <c r="A11" s="4">
        <v>10</v>
      </c>
      <c r="B11" s="9" t="s">
        <v>46</v>
      </c>
      <c r="C11" s="5" t="s">
        <v>14</v>
      </c>
      <c r="D11" s="9" t="s">
        <v>43</v>
      </c>
      <c r="E11" s="4">
        <v>17395</v>
      </c>
      <c r="F11" s="11">
        <v>18.8</v>
      </c>
      <c r="G11" s="11">
        <f t="shared" si="0"/>
        <v>327026</v>
      </c>
    </row>
    <row r="12" spans="1:7" ht="135" x14ac:dyDescent="0.25">
      <c r="A12" s="4">
        <v>11</v>
      </c>
      <c r="B12" s="9" t="s">
        <v>45</v>
      </c>
      <c r="C12" s="5" t="s">
        <v>15</v>
      </c>
      <c r="D12" s="9" t="s">
        <v>44</v>
      </c>
      <c r="E12" s="4">
        <v>120</v>
      </c>
      <c r="F12" s="11">
        <v>50</v>
      </c>
      <c r="G12" s="11">
        <f t="shared" si="0"/>
        <v>6000</v>
      </c>
    </row>
    <row r="13" spans="1:7" ht="120" x14ac:dyDescent="0.25">
      <c r="A13" s="4">
        <v>12</v>
      </c>
      <c r="B13" s="9" t="s">
        <v>45</v>
      </c>
      <c r="C13" s="5" t="s">
        <v>16</v>
      </c>
      <c r="D13" s="9" t="s">
        <v>44</v>
      </c>
      <c r="E13" s="4">
        <v>677</v>
      </c>
      <c r="F13" s="11">
        <v>12.9</v>
      </c>
      <c r="G13" s="11">
        <f t="shared" si="0"/>
        <v>8733.3000000000011</v>
      </c>
    </row>
    <row r="14" spans="1:7" ht="255" x14ac:dyDescent="0.25">
      <c r="A14" s="4">
        <v>13</v>
      </c>
      <c r="B14" s="9" t="s">
        <v>45</v>
      </c>
      <c r="C14" s="5" t="s">
        <v>17</v>
      </c>
      <c r="D14" s="9" t="s">
        <v>44</v>
      </c>
      <c r="E14" s="4">
        <v>965</v>
      </c>
      <c r="F14" s="11">
        <v>69.989999999999995</v>
      </c>
      <c r="G14" s="11">
        <f t="shared" si="0"/>
        <v>67540.349999999991</v>
      </c>
    </row>
    <row r="15" spans="1:7" ht="90" x14ac:dyDescent="0.25">
      <c r="A15" s="4">
        <v>14</v>
      </c>
      <c r="B15" s="9" t="s">
        <v>45</v>
      </c>
      <c r="C15" s="5" t="s">
        <v>18</v>
      </c>
      <c r="D15" s="9" t="s">
        <v>44</v>
      </c>
      <c r="E15" s="4">
        <v>598</v>
      </c>
      <c r="F15" s="11">
        <v>19.899999999999999</v>
      </c>
      <c r="G15" s="11">
        <f t="shared" si="0"/>
        <v>11900.199999999999</v>
      </c>
    </row>
    <row r="16" spans="1:7" ht="90" x14ac:dyDescent="0.25">
      <c r="A16" s="4">
        <v>15</v>
      </c>
      <c r="B16" s="9" t="s">
        <v>45</v>
      </c>
      <c r="C16" s="5" t="s">
        <v>19</v>
      </c>
      <c r="D16" s="9" t="s">
        <v>44</v>
      </c>
      <c r="E16" s="4">
        <v>250</v>
      </c>
      <c r="F16" s="11">
        <v>149</v>
      </c>
      <c r="G16" s="11">
        <f t="shared" si="0"/>
        <v>37250</v>
      </c>
    </row>
    <row r="17" spans="1:7" ht="120" x14ac:dyDescent="0.25">
      <c r="A17" s="4">
        <v>16</v>
      </c>
      <c r="B17" s="9" t="s">
        <v>45</v>
      </c>
      <c r="C17" s="5" t="s">
        <v>20</v>
      </c>
      <c r="D17" s="9" t="s">
        <v>44</v>
      </c>
      <c r="E17" s="4">
        <v>20</v>
      </c>
      <c r="F17" s="11">
        <v>115</v>
      </c>
      <c r="G17" s="11">
        <f t="shared" si="0"/>
        <v>2300</v>
      </c>
    </row>
    <row r="18" spans="1:7" ht="165" x14ac:dyDescent="0.25">
      <c r="A18" s="4">
        <v>17</v>
      </c>
      <c r="B18" s="9" t="s">
        <v>51</v>
      </c>
      <c r="C18" s="5" t="s">
        <v>21</v>
      </c>
      <c r="D18" s="9" t="s">
        <v>42</v>
      </c>
      <c r="E18" s="4">
        <v>325</v>
      </c>
      <c r="F18" s="11">
        <v>49.99</v>
      </c>
      <c r="G18" s="11">
        <f t="shared" si="0"/>
        <v>16246.75</v>
      </c>
    </row>
    <row r="19" spans="1:7" ht="165" x14ac:dyDescent="0.25">
      <c r="A19" s="4">
        <v>18</v>
      </c>
      <c r="B19" s="9" t="s">
        <v>51</v>
      </c>
      <c r="C19" s="5" t="s">
        <v>22</v>
      </c>
      <c r="D19" s="9" t="s">
        <v>42</v>
      </c>
      <c r="E19" s="4">
        <v>1075</v>
      </c>
      <c r="F19" s="11">
        <v>37.99</v>
      </c>
      <c r="G19" s="11">
        <f t="shared" si="0"/>
        <v>40839.25</v>
      </c>
    </row>
    <row r="20" spans="1:7" ht="150" x14ac:dyDescent="0.25">
      <c r="A20" s="4">
        <v>19</v>
      </c>
      <c r="B20" s="9" t="s">
        <v>51</v>
      </c>
      <c r="C20" s="5" t="s">
        <v>23</v>
      </c>
      <c r="D20" s="9" t="s">
        <v>42</v>
      </c>
      <c r="E20" s="4">
        <v>160</v>
      </c>
      <c r="F20" s="11">
        <v>62.99</v>
      </c>
      <c r="G20" s="11">
        <f t="shared" si="0"/>
        <v>10078.4</v>
      </c>
    </row>
    <row r="21" spans="1:7" ht="135" x14ac:dyDescent="0.25">
      <c r="A21" s="4">
        <v>20</v>
      </c>
      <c r="B21" s="9" t="s">
        <v>45</v>
      </c>
      <c r="C21" s="5" t="s">
        <v>24</v>
      </c>
      <c r="D21" s="9" t="s">
        <v>44</v>
      </c>
      <c r="E21" s="4">
        <v>10</v>
      </c>
      <c r="F21" s="11">
        <v>97</v>
      </c>
      <c r="G21" s="11">
        <f t="shared" si="0"/>
        <v>970</v>
      </c>
    </row>
    <row r="22" spans="1:7" ht="135" x14ac:dyDescent="0.25">
      <c r="A22" s="4">
        <v>21</v>
      </c>
      <c r="B22" s="9" t="s">
        <v>50</v>
      </c>
      <c r="C22" s="5" t="s">
        <v>25</v>
      </c>
      <c r="D22" s="9" t="s">
        <v>43</v>
      </c>
      <c r="E22" s="4">
        <v>20</v>
      </c>
      <c r="F22" s="11">
        <v>96</v>
      </c>
      <c r="G22" s="11">
        <f t="shared" si="0"/>
        <v>1920</v>
      </c>
    </row>
    <row r="23" spans="1:7" ht="165" x14ac:dyDescent="0.25">
      <c r="A23" s="4">
        <v>22</v>
      </c>
      <c r="B23" s="9" t="s">
        <v>50</v>
      </c>
      <c r="C23" s="5" t="s">
        <v>26</v>
      </c>
      <c r="D23" s="9" t="s">
        <v>43</v>
      </c>
      <c r="E23" s="4">
        <v>3550</v>
      </c>
      <c r="F23" s="11">
        <v>30</v>
      </c>
      <c r="G23" s="11">
        <f t="shared" si="0"/>
        <v>106500</v>
      </c>
    </row>
    <row r="24" spans="1:7" ht="180" x14ac:dyDescent="0.25">
      <c r="A24" s="4">
        <v>23</v>
      </c>
      <c r="B24" s="9" t="s">
        <v>50</v>
      </c>
      <c r="C24" s="5" t="s">
        <v>27</v>
      </c>
      <c r="D24" s="9" t="s">
        <v>43</v>
      </c>
      <c r="E24" s="4">
        <v>425</v>
      </c>
      <c r="F24" s="11">
        <v>30</v>
      </c>
      <c r="G24" s="11">
        <f t="shared" si="0"/>
        <v>12750</v>
      </c>
    </row>
    <row r="25" spans="1:7" ht="75" x14ac:dyDescent="0.25">
      <c r="A25" s="4">
        <v>24</v>
      </c>
      <c r="B25" s="9" t="s">
        <v>50</v>
      </c>
      <c r="C25" s="5" t="s">
        <v>28</v>
      </c>
      <c r="D25" s="9" t="s">
        <v>43</v>
      </c>
      <c r="E25" s="4">
        <v>100</v>
      </c>
      <c r="F25" s="11">
        <v>56</v>
      </c>
      <c r="G25" s="11">
        <f t="shared" si="0"/>
        <v>5600</v>
      </c>
    </row>
    <row r="26" spans="1:7" ht="210" x14ac:dyDescent="0.25">
      <c r="A26" s="12">
        <v>25</v>
      </c>
      <c r="B26" s="13" t="s">
        <v>52</v>
      </c>
      <c r="C26" s="14" t="s">
        <v>29</v>
      </c>
      <c r="D26" s="13"/>
      <c r="E26" s="12">
        <v>20</v>
      </c>
      <c r="F26" s="15"/>
      <c r="G26" s="15">
        <f t="shared" si="0"/>
        <v>0</v>
      </c>
    </row>
    <row r="27" spans="1:7" ht="165" x14ac:dyDescent="0.25">
      <c r="A27" s="12">
        <v>26</v>
      </c>
      <c r="B27" s="13" t="s">
        <v>52</v>
      </c>
      <c r="C27" s="14" t="s">
        <v>30</v>
      </c>
      <c r="D27" s="13"/>
      <c r="E27" s="12">
        <v>10</v>
      </c>
      <c r="F27" s="15"/>
      <c r="G27" s="15">
        <f t="shared" si="0"/>
        <v>0</v>
      </c>
    </row>
    <row r="28" spans="1:7" ht="75" x14ac:dyDescent="0.25">
      <c r="A28" s="4">
        <v>27</v>
      </c>
      <c r="B28" s="9" t="s">
        <v>51</v>
      </c>
      <c r="C28" s="5" t="s">
        <v>31</v>
      </c>
      <c r="D28" s="9" t="s">
        <v>53</v>
      </c>
      <c r="E28" s="4">
        <v>133</v>
      </c>
      <c r="F28" s="11">
        <v>175.98</v>
      </c>
      <c r="G28" s="11">
        <f t="shared" si="0"/>
        <v>23405.34</v>
      </c>
    </row>
    <row r="29" spans="1:7" ht="75" x14ac:dyDescent="0.25">
      <c r="A29" s="4">
        <v>28</v>
      </c>
      <c r="B29" s="9" t="s">
        <v>51</v>
      </c>
      <c r="C29" s="5" t="s">
        <v>32</v>
      </c>
      <c r="D29" s="9" t="s">
        <v>53</v>
      </c>
      <c r="E29" s="4">
        <v>100</v>
      </c>
      <c r="F29" s="11">
        <v>209.24</v>
      </c>
      <c r="G29" s="11">
        <f t="shared" si="0"/>
        <v>20924</v>
      </c>
    </row>
    <row r="30" spans="1:7" ht="60" x14ac:dyDescent="0.25">
      <c r="A30" s="4">
        <v>29</v>
      </c>
      <c r="B30" s="9" t="s">
        <v>51</v>
      </c>
      <c r="C30" s="5" t="s">
        <v>33</v>
      </c>
      <c r="D30" s="9" t="s">
        <v>53</v>
      </c>
      <c r="E30" s="4">
        <v>47</v>
      </c>
      <c r="F30" s="11">
        <v>349.99</v>
      </c>
      <c r="G30" s="11">
        <f t="shared" si="0"/>
        <v>16449.53</v>
      </c>
    </row>
    <row r="31" spans="1:7" ht="105" x14ac:dyDescent="0.25">
      <c r="A31" s="4">
        <v>30</v>
      </c>
      <c r="B31" s="9" t="s">
        <v>51</v>
      </c>
      <c r="C31" s="5" t="s">
        <v>34</v>
      </c>
      <c r="D31" s="9" t="s">
        <v>53</v>
      </c>
      <c r="E31" s="4">
        <v>49</v>
      </c>
      <c r="F31" s="11">
        <v>214.99</v>
      </c>
      <c r="G31" s="11">
        <f t="shared" si="0"/>
        <v>10534.51</v>
      </c>
    </row>
    <row r="32" spans="1:7" ht="105" x14ac:dyDescent="0.25">
      <c r="A32" s="4">
        <v>31</v>
      </c>
      <c r="B32" s="9" t="s">
        <v>51</v>
      </c>
      <c r="C32" s="5" t="s">
        <v>35</v>
      </c>
      <c r="D32" s="9" t="s">
        <v>53</v>
      </c>
      <c r="E32" s="4">
        <v>69</v>
      </c>
      <c r="F32" s="11">
        <v>174.99</v>
      </c>
      <c r="G32" s="11">
        <f t="shared" si="0"/>
        <v>12074.310000000001</v>
      </c>
    </row>
    <row r="33" spans="1:7" ht="60" x14ac:dyDescent="0.25">
      <c r="A33" s="4">
        <v>32</v>
      </c>
      <c r="B33" s="9" t="s">
        <v>51</v>
      </c>
      <c r="C33" s="5" t="s">
        <v>36</v>
      </c>
      <c r="D33" s="9" t="s">
        <v>53</v>
      </c>
      <c r="E33" s="4">
        <v>38</v>
      </c>
      <c r="F33" s="11">
        <v>264</v>
      </c>
      <c r="G33" s="11">
        <f t="shared" si="0"/>
        <v>10032</v>
      </c>
    </row>
    <row r="34" spans="1:7" ht="105" x14ac:dyDescent="0.25">
      <c r="A34" s="4">
        <v>33</v>
      </c>
      <c r="B34" s="9" t="s">
        <v>51</v>
      </c>
      <c r="C34" s="5" t="s">
        <v>37</v>
      </c>
      <c r="D34" s="9" t="s">
        <v>53</v>
      </c>
      <c r="E34" s="4">
        <v>39</v>
      </c>
      <c r="F34" s="11">
        <v>189</v>
      </c>
      <c r="G34" s="11">
        <f t="shared" si="0"/>
        <v>7371</v>
      </c>
    </row>
    <row r="35" spans="1:7" ht="90" x14ac:dyDescent="0.25">
      <c r="A35" s="4">
        <v>34</v>
      </c>
      <c r="B35" s="9" t="s">
        <v>51</v>
      </c>
      <c r="C35" s="5" t="s">
        <v>38</v>
      </c>
      <c r="D35" s="9" t="s">
        <v>42</v>
      </c>
      <c r="E35" s="4">
        <v>400</v>
      </c>
      <c r="F35" s="11">
        <v>13.56</v>
      </c>
      <c r="G35" s="11">
        <f t="shared" si="0"/>
        <v>5424</v>
      </c>
    </row>
    <row r="36" spans="1:7" ht="75" x14ac:dyDescent="0.25">
      <c r="A36" s="4">
        <v>35</v>
      </c>
      <c r="B36" s="9" t="s">
        <v>49</v>
      </c>
      <c r="C36" s="5" t="s">
        <v>39</v>
      </c>
      <c r="D36" s="9" t="s">
        <v>54</v>
      </c>
      <c r="E36" s="4">
        <v>4558</v>
      </c>
      <c r="F36" s="11">
        <v>7.65</v>
      </c>
      <c r="G36" s="11">
        <f t="shared" si="0"/>
        <v>34868.700000000004</v>
      </c>
    </row>
    <row r="37" spans="1:7" x14ac:dyDescent="0.25">
      <c r="G37" s="16">
        <f>SUM(G2:G36)</f>
        <v>1193723.7400000002</v>
      </c>
    </row>
  </sheetData>
  <autoFilter ref="A1:P36"/>
  <pageMargins left="0.511811024" right="0.511811024" top="0.78740157499999996" bottom="0.78740157499999996" header="0.31496062000000002" footer="0.31496062000000002"/>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SIGECOM_anexoII_3611</vt:lpstr>
    </vt:vector>
  </TitlesOfParts>
  <Company>Universidade do Estado de Santa Catarina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ERICO KRETZER JUNIOR</dc:creator>
  <cp:lastModifiedBy>ERICO KRETZER JUNIOR</cp:lastModifiedBy>
  <dcterms:created xsi:type="dcterms:W3CDTF">2023-12-14T19:38:36Z</dcterms:created>
  <dcterms:modified xsi:type="dcterms:W3CDTF">2023-12-14T19:38:36Z</dcterms:modified>
</cp:coreProperties>
</file>